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GINA\2024\SIF\4TO TRIMESTRE\"/>
    </mc:Choice>
  </mc:AlternateContent>
  <xr:revisionPtr revIDLastSave="0" documentId="13_ncr:1_{E9C22B21-27BE-44D0-9AB4-6919A22C9A4E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840" xr2:uid="{00000000-000D-0000-FFFF-FFFF00000000}"/>
  </bookViews>
  <sheets>
    <sheet name="EACT" sheetId="1" r:id="rId1"/>
  </sheets>
  <definedNames>
    <definedName name="ANEXO">#REF!</definedName>
    <definedName name="_xlnm.Print_Area" localSheetId="0">EACT!$B$2:$J$74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<sst xmlns="http://schemas.openxmlformats.org/spreadsheetml/2006/main" count="63" uniqueCount="63">
  <si>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</si>
  <si>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</si>
  <si>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</si>
  <si>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</si>
  <si>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</si>
  <si>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</si>
  <si>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</si>
  <si>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</si>
  <si>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</si>
  <si>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</si>
  <si>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</si>
  <si>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</si>
  <si>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</si>
  <si>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</si>
  <si>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</si>
  <si>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</si>
  <si>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</si>
  <si>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</si>
  <si>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</si>
  <si>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</si>
  <si>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</si>
  <si>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</si>
  <si>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</si>
  <si>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</si>
  <si>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</si>
  <si>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</si>
  <si>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</si>
  <si>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</si>
  <si>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</si>
  <si>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</si>
  <si>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</si>
  <si>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</si>
  <si>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</si>
  <si>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</si>
  <si>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</si>
  <si>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</si>
  <si>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</si>
  <si>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</si>
  <si>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</si>
  <si>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</si>
  <si>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</si>
  <si>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</si>
  <si>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</si>
  <si>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</si>
  <si>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</si>
  <si>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</si>
  <si>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</si>
  <si>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</si>
  <si>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</si>
  <si>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</si>
  <si>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</si>
  <si>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</si>
  <si>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</si>
  <si>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</si>
  <si>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</si>
  <si>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</si>
  <si>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H. CONGRESO DEL ESTADO DE CHIHUAHUA</t>
  </si>
  <si>
    <t>Del 01 de enero al 31 de diciembre de 2024 y del 01 de enero al 31 de diciembre de 2023</t>
  </si>
  <si>
    <t>2024</t>
  </si>
  <si>
    <t>2023</t>
  </si>
  <si>
    <t>________________________________________</t>
  </si>
  <si>
    <t xml:space="preserve">          M.A.P OTTOFRIDERCH RODRIGUEZ ALONSO</t>
  </si>
  <si>
    <t xml:space="preserve">              SECRETARIO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</si>
</sst>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theme="0"/>
      <name val="Arial"/>
      <family val="2"/>
    </font>
    <font>
      <sz val="12"/>
      <color rgb="FF1D1C1D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4" fontId="2" fillId="0" borderId="0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3" fillId="0" borderId="5" xfId="1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Alignment="1">
      <alignment vertical="center" wrapText="1"/>
    </xf>
    <xf numFmtId="4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left" vertical="center" indent="1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2" fillId="0" borderId="5" xfId="0" applyFont="1" applyBorder="1"/>
    <xf numFmtId="4" fontId="2" fillId="0" borderId="5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6" fillId="0" borderId="0" xfId="0" applyFont="1"/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4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80" zoomScaleNormal="80" workbookViewId="0">
      <selection activeCell="C13" sqref="C13"/>
    </sheetView>
  </sheetViews>
  <sheetFormatPr baseColWidth="10" defaultColWidth="11.5703125" defaultRowHeight="15" x14ac:dyDescent="0.2"/>
  <cols>
    <col min="1" max="1" width="3.42578125" style="1" customWidth="1"/>
    <col min="2" max="4" width="29" style="1" customWidth="1"/>
    <col min="5" max="6" width="17.28515625" style="1" bestFit="1" customWidth="1"/>
    <col min="7" max="7" width="4" style="1" customWidth="1"/>
    <col min="8" max="16384" width="11.5703125" style="1"/>
  </cols>
  <sheetData>
    <row r="1" spans="2:6" ht="15.75" thickBot="1" x14ac:dyDescent="0.25"/>
    <row r="2" spans="2:6" ht="15.75" x14ac:dyDescent="0.2">
      <c r="B2" s="36" t="s">
        <v>56</v>
      </c>
      <c r="C2" s="37"/>
      <c r="D2" s="37"/>
      <c r="E2" s="37"/>
      <c r="F2" s="38"/>
    </row>
    <row r="3" spans="2:6" ht="15.75" x14ac:dyDescent="0.2">
      <c r="B3" s="39" t="s">
        <v>0</v>
      </c>
      <c r="C3" s="40"/>
      <c r="D3" s="40"/>
      <c r="E3" s="40"/>
      <c r="F3" s="41"/>
    </row>
    <row r="4" spans="2:6" ht="16.5" thickBot="1" x14ac:dyDescent="0.25">
      <c r="B4" s="42" t="s">
        <v>57</v>
      </c>
      <c r="C4" s="43"/>
      <c r="D4" s="43"/>
      <c r="E4" s="43"/>
      <c r="F4" s="44"/>
    </row>
    <row r="5" spans="2:6" ht="15.75" x14ac:dyDescent="0.2">
      <c r="B5" s="2"/>
      <c r="C5" s="3"/>
      <c r="D5" s="3"/>
      <c r="E5" s="4" t="s">
        <v>58</v>
      </c>
      <c r="F5" s="5" t="s">
        <v>59</v>
      </c>
    </row>
    <row r="6" spans="2:6" ht="15.75" x14ac:dyDescent="0.2">
      <c r="B6" s="45" t="s">
        <v>1</v>
      </c>
      <c r="C6" s="46"/>
      <c r="D6" s="6"/>
      <c r="E6" s="7"/>
      <c r="F6" s="8"/>
    </row>
    <row r="7" spans="2:6" ht="15.75" x14ac:dyDescent="0.2">
      <c r="B7" s="9" t="s">
        <v>2</v>
      </c>
      <c r="C7" s="6"/>
      <c r="D7" s="6"/>
      <c r="E7" s="10">
        <f>SUM(E8:E14)</f>
        <v>2487161.2999999998</v>
      </c>
      <c r="F7" s="11">
        <f>SUM(F8:F14)</f>
        <v>4722147.2700000005</v>
      </c>
    </row>
    <row r="8" spans="2:6" x14ac:dyDescent="0.2">
      <c r="B8" s="12" t="s">
        <v>3</v>
      </c>
      <c r="C8" s="13"/>
      <c r="D8" s="13"/>
      <c r="E8" s="14">
        <v>0</v>
      </c>
      <c r="F8" s="15">
        <v>0</v>
      </c>
    </row>
    <row r="9" spans="2:6" x14ac:dyDescent="0.2">
      <c r="B9" s="12" t="s">
        <v>4</v>
      </c>
      <c r="C9" s="13"/>
      <c r="D9" s="13"/>
      <c r="E9" s="14">
        <v>0</v>
      </c>
      <c r="F9" s="15">
        <v>0</v>
      </c>
    </row>
    <row r="10" spans="2:6" x14ac:dyDescent="0.2">
      <c r="B10" s="12" t="s">
        <v>5</v>
      </c>
      <c r="C10" s="13"/>
      <c r="D10" s="13"/>
      <c r="E10" s="14">
        <v>0</v>
      </c>
      <c r="F10" s="15">
        <v>0</v>
      </c>
    </row>
    <row r="11" spans="2:6" x14ac:dyDescent="0.2">
      <c r="B11" s="12" t="s">
        <v>6</v>
      </c>
      <c r="C11" s="13"/>
      <c r="D11" s="13"/>
      <c r="E11" s="14">
        <v>175569.51</v>
      </c>
      <c r="F11" s="15">
        <v>225092.11</v>
      </c>
    </row>
    <row r="12" spans="2:6" x14ac:dyDescent="0.2">
      <c r="B12" s="12" t="s">
        <v>7</v>
      </c>
      <c r="C12" s="13"/>
      <c r="D12" s="13"/>
      <c r="E12" s="14">
        <v>2311591.79</v>
      </c>
      <c r="F12" s="15">
        <v>4497055.16</v>
      </c>
    </row>
    <row r="13" spans="2:6" x14ac:dyDescent="0.2">
      <c r="B13" s="12" t="s">
        <v>8</v>
      </c>
      <c r="C13" s="13"/>
      <c r="D13" s="13"/>
      <c r="E13" s="14">
        <v>0</v>
      </c>
      <c r="F13" s="15">
        <v>0</v>
      </c>
    </row>
    <row r="14" spans="2:6" x14ac:dyDescent="0.2">
      <c r="B14" s="12" t="s">
        <v>9</v>
      </c>
      <c r="C14" s="13"/>
      <c r="D14" s="13"/>
      <c r="E14" s="14">
        <v>0</v>
      </c>
      <c r="F14" s="15">
        <v>0</v>
      </c>
    </row>
    <row r="15" spans="2:6" ht="15.75" x14ac:dyDescent="0.2">
      <c r="B15" s="45" t="s">
        <v>10</v>
      </c>
      <c r="C15" s="46"/>
      <c r="D15" s="46"/>
      <c r="E15" s="10">
        <f>SUM(E16:E17)</f>
        <v>676937465.52999997</v>
      </c>
      <c r="F15" s="11">
        <f>SUM(F16:F17)</f>
        <v>624769234.47000003</v>
      </c>
    </row>
    <row r="16" spans="2:6" x14ac:dyDescent="0.2">
      <c r="B16" s="47" t="s">
        <v>11</v>
      </c>
      <c r="C16" s="48"/>
      <c r="D16" s="48"/>
      <c r="E16" s="14">
        <v>0</v>
      </c>
      <c r="F16" s="15">
        <v>0</v>
      </c>
    </row>
    <row r="17" spans="2:6" x14ac:dyDescent="0.2">
      <c r="B17" s="12" t="s">
        <v>12</v>
      </c>
      <c r="C17" s="16"/>
      <c r="D17" s="16"/>
      <c r="E17" s="14">
        <v>676937465.52999997</v>
      </c>
      <c r="F17" s="15">
        <v>624769234.47000003</v>
      </c>
    </row>
    <row r="18" spans="2:6" ht="15.75" x14ac:dyDescent="0.2">
      <c r="B18" s="17" t="s">
        <v>13</v>
      </c>
      <c r="C18" s="18"/>
      <c r="D18" s="18"/>
      <c r="E18" s="10">
        <f>SUM(E19:E23)</f>
        <v>8000000</v>
      </c>
      <c r="F18" s="11">
        <f>SUM(F19:F23)</f>
        <v>20195.64</v>
      </c>
    </row>
    <row r="19" spans="2:6" x14ac:dyDescent="0.2">
      <c r="B19" s="12" t="s">
        <v>14</v>
      </c>
      <c r="C19" s="19"/>
      <c r="D19" s="19"/>
      <c r="E19" s="14">
        <v>0</v>
      </c>
      <c r="F19" s="15">
        <v>0</v>
      </c>
    </row>
    <row r="20" spans="2:6" x14ac:dyDescent="0.2">
      <c r="B20" s="12" t="s">
        <v>15</v>
      </c>
      <c r="C20" s="19"/>
      <c r="D20" s="19"/>
      <c r="E20" s="14">
        <v>0</v>
      </c>
      <c r="F20" s="15">
        <v>0</v>
      </c>
    </row>
    <row r="21" spans="2:6" x14ac:dyDescent="0.2">
      <c r="B21" s="12" t="s">
        <v>16</v>
      </c>
      <c r="C21" s="19"/>
      <c r="D21" s="19"/>
      <c r="E21" s="14">
        <v>0</v>
      </c>
      <c r="F21" s="15">
        <v>0</v>
      </c>
    </row>
    <row r="22" spans="2:6" x14ac:dyDescent="0.2">
      <c r="B22" s="12" t="s">
        <v>17</v>
      </c>
      <c r="C22" s="19"/>
      <c r="D22" s="19"/>
      <c r="E22" s="14">
        <v>0</v>
      </c>
      <c r="F22" s="15">
        <v>0</v>
      </c>
    </row>
    <row r="23" spans="2:6" x14ac:dyDescent="0.2">
      <c r="B23" s="12" t="s">
        <v>18</v>
      </c>
      <c r="C23" s="19"/>
      <c r="D23" s="19"/>
      <c r="E23" s="14">
        <v>8000000</v>
      </c>
      <c r="F23" s="15">
        <v>20195.64</v>
      </c>
    </row>
    <row r="24" spans="2:6" x14ac:dyDescent="0.2">
      <c r="B24" s="20"/>
      <c r="C24" s="21"/>
      <c r="D24" s="21"/>
      <c r="E24" s="22"/>
      <c r="F24" s="23"/>
    </row>
    <row r="25" spans="2:6" ht="15.75" x14ac:dyDescent="0.2">
      <c r="B25" s="17" t="s">
        <v>19</v>
      </c>
      <c r="C25" s="6"/>
      <c r="D25" s="6"/>
      <c r="E25" s="10">
        <f>SUM(E18,E15,E7)</f>
        <v>687424626.82999992</v>
      </c>
      <c r="F25" s="11">
        <f>SUM(F18,F15,F7)</f>
        <v>629511577.38</v>
      </c>
    </row>
    <row r="26" spans="2:6" x14ac:dyDescent="0.2">
      <c r="B26" s="20"/>
      <c r="C26" s="21"/>
      <c r="D26" s="21"/>
      <c r="E26" s="22"/>
      <c r="F26" s="24"/>
    </row>
    <row r="27" spans="2:6" ht="31.5" x14ac:dyDescent="0.2">
      <c r="B27" s="9" t="s">
        <v>20</v>
      </c>
      <c r="C27" s="6"/>
      <c r="D27" s="6"/>
      <c r="E27" s="22"/>
      <c r="F27" s="24"/>
    </row>
    <row r="28" spans="2:6" ht="31.5" x14ac:dyDescent="0.2">
      <c r="B28" s="9" t="s">
        <v>21</v>
      </c>
      <c r="C28" s="6"/>
      <c r="D28" s="6"/>
      <c r="E28" s="10">
        <f>SUM(E29:E31)</f>
        <v>597045050.95000005</v>
      </c>
      <c r="F28" s="11">
        <f>SUM(F29:F31)</f>
        <v>540161480.89999998</v>
      </c>
    </row>
    <row r="29" spans="2:6" x14ac:dyDescent="0.2">
      <c r="B29" s="12" t="s">
        <v>22</v>
      </c>
      <c r="C29" s="19"/>
      <c r="D29" s="19"/>
      <c r="E29" s="14">
        <v>334743242.06</v>
      </c>
      <c r="F29" s="15">
        <v>311219429.57999998</v>
      </c>
    </row>
    <row r="30" spans="2:6" x14ac:dyDescent="0.2">
      <c r="B30" s="12" t="s">
        <v>23</v>
      </c>
      <c r="C30" s="19"/>
      <c r="D30" s="19"/>
      <c r="E30" s="14">
        <v>19494293.129999999</v>
      </c>
      <c r="F30" s="15">
        <v>19470077.530000001</v>
      </c>
    </row>
    <row r="31" spans="2:6" x14ac:dyDescent="0.2">
      <c r="B31" s="12" t="s">
        <v>24</v>
      </c>
      <c r="C31" s="19"/>
      <c r="D31" s="19"/>
      <c r="E31" s="14">
        <v>242807515.75999999</v>
      </c>
      <c r="F31" s="15">
        <v>209471973.78999999</v>
      </c>
    </row>
    <row r="32" spans="2:6" ht="15.75" x14ac:dyDescent="0.2">
      <c r="B32" s="17" t="s">
        <v>25</v>
      </c>
      <c r="C32" s="18"/>
      <c r="D32" s="18"/>
      <c r="E32" s="10">
        <f>SUM(E33:E41)</f>
        <v>43228913.119999997</v>
      </c>
      <c r="F32" s="11">
        <f>SUM(F33:F41)</f>
        <v>37774183.740000002</v>
      </c>
    </row>
    <row r="33" spans="2:6" x14ac:dyDescent="0.2">
      <c r="B33" s="34" t="s">
        <v>26</v>
      </c>
      <c r="C33" s="35"/>
      <c r="D33" s="35"/>
      <c r="E33" s="14">
        <v>26390472.329999998</v>
      </c>
      <c r="F33" s="15">
        <v>21889562.77</v>
      </c>
    </row>
    <row r="34" spans="2:6" x14ac:dyDescent="0.2">
      <c r="B34" s="34" t="s">
        <v>27</v>
      </c>
      <c r="C34" s="35"/>
      <c r="D34" s="35"/>
      <c r="E34" s="14">
        <v>0</v>
      </c>
      <c r="F34" s="15">
        <v>0</v>
      </c>
    </row>
    <row r="35" spans="2:6" x14ac:dyDescent="0.2">
      <c r="B35" s="34" t="s">
        <v>28</v>
      </c>
      <c r="C35" s="35"/>
      <c r="D35" s="35"/>
      <c r="E35" s="14">
        <v>0</v>
      </c>
      <c r="F35" s="15">
        <v>0</v>
      </c>
    </row>
    <row r="36" spans="2:6" x14ac:dyDescent="0.2">
      <c r="B36" s="34" t="s">
        <v>29</v>
      </c>
      <c r="C36" s="35"/>
      <c r="D36" s="35"/>
      <c r="E36" s="14">
        <v>16838440.789999999</v>
      </c>
      <c r="F36" s="15">
        <v>15884620.970000001</v>
      </c>
    </row>
    <row r="37" spans="2:6" x14ac:dyDescent="0.2">
      <c r="B37" s="34" t="s">
        <v>30</v>
      </c>
      <c r="C37" s="35"/>
      <c r="D37" s="35"/>
      <c r="E37" s="14">
        <v>0</v>
      </c>
      <c r="F37" s="15">
        <v>0</v>
      </c>
    </row>
    <row r="38" spans="2:6" x14ac:dyDescent="0.2">
      <c r="B38" s="34" t="s">
        <v>31</v>
      </c>
      <c r="C38" s="35"/>
      <c r="D38" s="35"/>
      <c r="E38" s="14">
        <v>0</v>
      </c>
      <c r="F38" s="15">
        <v>0</v>
      </c>
    </row>
    <row r="39" spans="2:6" x14ac:dyDescent="0.2">
      <c r="B39" s="34" t="s">
        <v>32</v>
      </c>
      <c r="C39" s="35"/>
      <c r="D39" s="35"/>
      <c r="E39" s="14">
        <v>0</v>
      </c>
      <c r="F39" s="15">
        <v>0</v>
      </c>
    </row>
    <row r="40" spans="2:6" x14ac:dyDescent="0.2">
      <c r="B40" s="34" t="s">
        <v>33</v>
      </c>
      <c r="C40" s="35"/>
      <c r="D40" s="35"/>
      <c r="E40" s="14">
        <v>0</v>
      </c>
      <c r="F40" s="15">
        <v>0</v>
      </c>
    </row>
    <row r="41" spans="2:6" x14ac:dyDescent="0.2">
      <c r="B41" s="34" t="s">
        <v>34</v>
      </c>
      <c r="C41" s="35"/>
      <c r="D41" s="35"/>
      <c r="E41" s="14">
        <v>0</v>
      </c>
      <c r="F41" s="15">
        <v>0</v>
      </c>
    </row>
    <row r="42" spans="2:6" ht="31.5" x14ac:dyDescent="0.2">
      <c r="B42" s="9" t="s">
        <v>54</v>
      </c>
      <c r="C42" s="6"/>
      <c r="D42" s="6"/>
      <c r="E42" s="10">
        <f>SUM(E43:E45)</f>
        <v>0</v>
      </c>
      <c r="F42" s="11">
        <f>SUM(F43:F45)</f>
        <v>0</v>
      </c>
    </row>
    <row r="43" spans="2:6" x14ac:dyDescent="0.2">
      <c r="B43" s="34" t="s">
        <v>35</v>
      </c>
      <c r="C43" s="35"/>
      <c r="D43" s="35"/>
      <c r="E43" s="14">
        <v>0</v>
      </c>
      <c r="F43" s="15">
        <v>0</v>
      </c>
    </row>
    <row r="44" spans="2:6" x14ac:dyDescent="0.2">
      <c r="B44" s="34" t="s">
        <v>36</v>
      </c>
      <c r="C44" s="35"/>
      <c r="D44" s="35"/>
      <c r="E44" s="14">
        <v>0</v>
      </c>
      <c r="F44" s="15">
        <v>0</v>
      </c>
    </row>
    <row r="45" spans="2:6" x14ac:dyDescent="0.2">
      <c r="B45" s="34" t="s">
        <v>37</v>
      </c>
      <c r="C45" s="35"/>
      <c r="D45" s="35"/>
      <c r="E45" s="14">
        <v>0</v>
      </c>
      <c r="F45" s="15">
        <v>0</v>
      </c>
    </row>
    <row r="46" spans="2:6" ht="15.75" x14ac:dyDescent="0.2">
      <c r="B46" s="17" t="s">
        <v>38</v>
      </c>
      <c r="C46" s="18"/>
      <c r="D46" s="18"/>
      <c r="E46" s="10">
        <f>SUM(E47:E51)</f>
        <v>0</v>
      </c>
      <c r="F46" s="11">
        <f>SUM(F47:F51)</f>
        <v>0</v>
      </c>
    </row>
    <row r="47" spans="2:6" x14ac:dyDescent="0.2">
      <c r="B47" s="34" t="s">
        <v>39</v>
      </c>
      <c r="C47" s="35"/>
      <c r="D47" s="35"/>
      <c r="E47" s="14">
        <v>0</v>
      </c>
      <c r="F47" s="15">
        <v>0</v>
      </c>
    </row>
    <row r="48" spans="2:6" x14ac:dyDescent="0.2">
      <c r="B48" s="34" t="s">
        <v>40</v>
      </c>
      <c r="C48" s="35"/>
      <c r="D48" s="35"/>
      <c r="E48" s="14">
        <v>0</v>
      </c>
      <c r="F48" s="15">
        <v>0</v>
      </c>
    </row>
    <row r="49" spans="1:6" x14ac:dyDescent="0.2">
      <c r="B49" s="34" t="s">
        <v>41</v>
      </c>
      <c r="C49" s="35"/>
      <c r="D49" s="35"/>
      <c r="E49" s="14">
        <v>0</v>
      </c>
      <c r="F49" s="15">
        <v>0</v>
      </c>
    </row>
    <row r="50" spans="1:6" x14ac:dyDescent="0.2">
      <c r="B50" s="34" t="s">
        <v>42</v>
      </c>
      <c r="C50" s="35"/>
      <c r="D50" s="35"/>
      <c r="E50" s="14">
        <v>0</v>
      </c>
      <c r="F50" s="15">
        <v>0</v>
      </c>
    </row>
    <row r="51" spans="1:6" x14ac:dyDescent="0.2">
      <c r="B51" s="34" t="s">
        <v>43</v>
      </c>
      <c r="C51" s="35"/>
      <c r="D51" s="35"/>
      <c r="E51" s="14">
        <v>0</v>
      </c>
      <c r="F51" s="15">
        <v>0</v>
      </c>
    </row>
    <row r="52" spans="1:6" ht="15.75" x14ac:dyDescent="0.2">
      <c r="B52" s="17" t="s">
        <v>44</v>
      </c>
      <c r="C52" s="18"/>
      <c r="D52" s="18"/>
      <c r="E52" s="10">
        <f>SUM(E53:E56)</f>
        <v>33921644.869999997</v>
      </c>
      <c r="F52" s="11">
        <f>SUM(F53:F56)</f>
        <v>16927036.850000001</v>
      </c>
    </row>
    <row r="53" spans="1:6" x14ac:dyDescent="0.2">
      <c r="B53" s="34" t="s">
        <v>45</v>
      </c>
      <c r="C53" s="35"/>
      <c r="D53" s="35"/>
      <c r="E53" s="14">
        <v>33921644.869999997</v>
      </c>
      <c r="F53" s="15">
        <v>16927037.550000001</v>
      </c>
    </row>
    <row r="54" spans="1:6" x14ac:dyDescent="0.2">
      <c r="B54" s="34" t="s">
        <v>46</v>
      </c>
      <c r="C54" s="35"/>
      <c r="D54" s="35"/>
      <c r="E54" s="14">
        <v>0</v>
      </c>
      <c r="F54" s="15">
        <v>0</v>
      </c>
    </row>
    <row r="55" spans="1:6" x14ac:dyDescent="0.2">
      <c r="B55" s="34" t="s">
        <v>47</v>
      </c>
      <c r="C55" s="35"/>
      <c r="D55" s="35"/>
      <c r="E55" s="14">
        <v>0</v>
      </c>
      <c r="F55" s="15">
        <v>0</v>
      </c>
    </row>
    <row r="56" spans="1:6" x14ac:dyDescent="0.2">
      <c r="B56" s="34" t="s">
        <v>48</v>
      </c>
      <c r="C56" s="35"/>
      <c r="D56" s="35"/>
      <c r="E56" s="14">
        <v>0</v>
      </c>
      <c r="F56" s="15">
        <v>-0.7</v>
      </c>
    </row>
    <row r="57" spans="1:6" ht="15.75" x14ac:dyDescent="0.2">
      <c r="B57" s="9" t="s">
        <v>49</v>
      </c>
      <c r="C57" s="6"/>
      <c r="D57" s="6"/>
      <c r="E57" s="10">
        <f>SUM(E58)</f>
        <v>0</v>
      </c>
      <c r="F57" s="11">
        <f>SUM(F58)</f>
        <v>0</v>
      </c>
    </row>
    <row r="58" spans="1:6" x14ac:dyDescent="0.2">
      <c r="B58" s="34" t="s">
        <v>50</v>
      </c>
      <c r="C58" s="35"/>
      <c r="D58" s="35"/>
      <c r="E58" s="14">
        <v>0</v>
      </c>
      <c r="F58" s="15">
        <v>0</v>
      </c>
    </row>
    <row r="59" spans="1:6" x14ac:dyDescent="0.2">
      <c r="B59" s="49"/>
      <c r="C59" s="50"/>
      <c r="D59" s="50"/>
      <c r="E59" s="22"/>
      <c r="F59" s="24"/>
    </row>
    <row r="60" spans="1:6" ht="31.5" x14ac:dyDescent="0.2">
      <c r="B60" s="9" t="s">
        <v>51</v>
      </c>
      <c r="C60" s="6"/>
      <c r="D60" s="6"/>
      <c r="E60" s="10">
        <f>SUM(E52,E57,E46,E42,E28,E32)</f>
        <v>674195608.94000006</v>
      </c>
      <c r="F60" s="11">
        <f>SUM(F57,F52,F46,F42,F28,F32)</f>
        <v>594862701.49000001</v>
      </c>
    </row>
    <row r="61" spans="1:6" x14ac:dyDescent="0.2">
      <c r="B61" s="20"/>
      <c r="C61" s="21"/>
      <c r="D61" s="21"/>
      <c r="E61" s="22"/>
      <c r="F61" s="24"/>
    </row>
    <row r="62" spans="1:6" ht="15.75" x14ac:dyDescent="0.2">
      <c r="B62" s="17" t="s">
        <v>52</v>
      </c>
      <c r="C62" s="6"/>
      <c r="D62" s="6"/>
      <c r="E62" s="10">
        <f>E25-E60</f>
        <v>13229017.889999866</v>
      </c>
      <c r="F62" s="11">
        <f>F25-F60</f>
        <v>34648875.889999986</v>
      </c>
    </row>
    <row r="63" spans="1:6" ht="15.75" thickBot="1" x14ac:dyDescent="0.25">
      <c r="A63" s="25" t="s">
        <v>53</v>
      </c>
      <c r="B63" s="26"/>
      <c r="C63" s="27"/>
      <c r="D63" s="27"/>
      <c r="E63" s="28"/>
      <c r="F63" s="29"/>
    </row>
    <row r="64" spans="1:6" x14ac:dyDescent="0.2">
      <c r="B64" s="30" t="s">
        <v>55</v>
      </c>
    </row>
    <row r="66" spans="2:3" s="32" customFormat="1" ht="15.75" x14ac:dyDescent="0.2">
      <c r="B66" s="31"/>
    </row>
    <row r="67" spans="2:3" s="32" customFormat="1" x14ac:dyDescent="0.2"/>
    <row r="68" spans="2:3" s="32" customFormat="1" x14ac:dyDescent="0.2"/>
    <row r="69" spans="2:3" s="33" customFormat="1" ht="11.25" x14ac:dyDescent="0.2"/>
    <row r="70" spans="2:3" s="33" customFormat="1" ht="11.25" x14ac:dyDescent="0.2">
      <c r="C70" s="33" t="s">
        <v>60</v>
      </c>
    </row>
    <row r="71" spans="2:3" s="33" customFormat="1" ht="11.25" x14ac:dyDescent="0.2">
      <c r="C71" s="33" t="s">
        <v>61</v>
      </c>
    </row>
    <row r="72" spans="2:3" s="33" customFormat="1" ht="11.25" x14ac:dyDescent="0.2">
      <c r="C72" s="33" t="s">
        <v>62</v>
      </c>
    </row>
    <row r="73" spans="2:3" s="33" customFormat="1" ht="11.25" x14ac:dyDescent="0.2"/>
    <row r="74" spans="2:3" s="33" customFormat="1" ht="11.25" x14ac:dyDescent="0.2"/>
    <row r="75" spans="2:3" s="33" customFormat="1" ht="11.25" x14ac:dyDescent="0.2"/>
    <row r="76" spans="2:3" s="33" customFormat="1" ht="11.25" x14ac:dyDescent="0.2"/>
    <row r="77" spans="2:3" s="32" customFormat="1" x14ac:dyDescent="0.2"/>
    <row r="78" spans="2:3" s="32" customFormat="1" x14ac:dyDescent="0.2"/>
    <row r="79" spans="2:3" s="32" customFormat="1" x14ac:dyDescent="0.2"/>
    <row r="80" spans="2:3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  <row r="616" s="32" customFormat="1" x14ac:dyDescent="0.2"/>
    <row r="617" s="32" customFormat="1" x14ac:dyDescent="0.2"/>
    <row r="618" s="32" customFormat="1" x14ac:dyDescent="0.2"/>
    <row r="619" s="32" customFormat="1" x14ac:dyDescent="0.2"/>
    <row r="620" s="32" customFormat="1" x14ac:dyDescent="0.2"/>
    <row r="621" s="32" customFormat="1" x14ac:dyDescent="0.2"/>
    <row r="622" s="32" customFormat="1" x14ac:dyDescent="0.2"/>
    <row r="623" s="32" customFormat="1" x14ac:dyDescent="0.2"/>
    <row r="624" s="32" customFormat="1" x14ac:dyDescent="0.2"/>
    <row r="625" s="32" customFormat="1" x14ac:dyDescent="0.2"/>
    <row r="626" s="32" customFormat="1" x14ac:dyDescent="0.2"/>
    <row r="627" s="32" customFormat="1" x14ac:dyDescent="0.2"/>
    <row r="628" s="32" customFormat="1" x14ac:dyDescent="0.2"/>
    <row r="629" s="32" customFormat="1" x14ac:dyDescent="0.2"/>
    <row r="630" s="32" customFormat="1" x14ac:dyDescent="0.2"/>
    <row r="631" s="32" customFormat="1" x14ac:dyDescent="0.2"/>
    <row r="632" s="32" customFormat="1" x14ac:dyDescent="0.2"/>
    <row r="633" s="32" customFormat="1" x14ac:dyDescent="0.2"/>
    <row r="634" s="32" customFormat="1" x14ac:dyDescent="0.2"/>
    <row r="635" s="32" customFormat="1" x14ac:dyDescent="0.2"/>
    <row r="636" s="32" customFormat="1" x14ac:dyDescent="0.2"/>
    <row r="637" s="32" customFormat="1" x14ac:dyDescent="0.2"/>
    <row r="638" s="32" customFormat="1" x14ac:dyDescent="0.2"/>
    <row r="639" s="32" customFormat="1" x14ac:dyDescent="0.2"/>
    <row r="640" s="32" customFormat="1" x14ac:dyDescent="0.2"/>
    <row r="641" s="32" customFormat="1" x14ac:dyDescent="0.2"/>
    <row r="642" s="32" customFormat="1" x14ac:dyDescent="0.2"/>
    <row r="643" s="32" customFormat="1" x14ac:dyDescent="0.2"/>
    <row r="644" s="32" customFormat="1" x14ac:dyDescent="0.2"/>
    <row r="645" s="32" customFormat="1" x14ac:dyDescent="0.2"/>
    <row r="646" s="32" customFormat="1" x14ac:dyDescent="0.2"/>
    <row r="647" s="32" customFormat="1" x14ac:dyDescent="0.2"/>
    <row r="648" s="32" customFormat="1" x14ac:dyDescent="0.2"/>
    <row r="649" s="32" customFormat="1" x14ac:dyDescent="0.2"/>
    <row r="650" s="32" customFormat="1" x14ac:dyDescent="0.2"/>
    <row r="651" s="32" customFormat="1" x14ac:dyDescent="0.2"/>
    <row r="652" s="32" customFormat="1" x14ac:dyDescent="0.2"/>
    <row r="653" s="32" customFormat="1" x14ac:dyDescent="0.2"/>
    <row r="654" s="32" customFormat="1" x14ac:dyDescent="0.2"/>
    <row r="655" s="32" customFormat="1" x14ac:dyDescent="0.2"/>
    <row r="656" s="32" customFormat="1" x14ac:dyDescent="0.2"/>
    <row r="657" s="32" customFormat="1" x14ac:dyDescent="0.2"/>
    <row r="658" s="32" customFormat="1" x14ac:dyDescent="0.2"/>
    <row r="659" s="32" customFormat="1" x14ac:dyDescent="0.2"/>
    <row r="660" s="32" customFormat="1" x14ac:dyDescent="0.2"/>
    <row r="661" s="32" customFormat="1" x14ac:dyDescent="0.2"/>
    <row r="662" s="32" customFormat="1" x14ac:dyDescent="0.2"/>
    <row r="663" s="32" customFormat="1" x14ac:dyDescent="0.2"/>
    <row r="664" s="32" customFormat="1" x14ac:dyDescent="0.2"/>
    <row r="665" s="32" customFormat="1" x14ac:dyDescent="0.2"/>
    <row r="666" s="32" customFormat="1" x14ac:dyDescent="0.2"/>
    <row r="667" s="32" customFormat="1" x14ac:dyDescent="0.2"/>
    <row r="668" s="32" customFormat="1" x14ac:dyDescent="0.2"/>
    <row r="669" s="32" customFormat="1" x14ac:dyDescent="0.2"/>
    <row r="670" s="32" customFormat="1" x14ac:dyDescent="0.2"/>
    <row r="671" s="32" customFormat="1" x14ac:dyDescent="0.2"/>
    <row r="672" s="32" customFormat="1" x14ac:dyDescent="0.2"/>
    <row r="673" s="32" customFormat="1" x14ac:dyDescent="0.2"/>
    <row r="674" s="32" customFormat="1" x14ac:dyDescent="0.2"/>
    <row r="675" s="32" customFormat="1" x14ac:dyDescent="0.2"/>
    <row r="676" s="32" customFormat="1" x14ac:dyDescent="0.2"/>
    <row r="677" s="32" customFormat="1" x14ac:dyDescent="0.2"/>
    <row r="678" s="32" customFormat="1" x14ac:dyDescent="0.2"/>
    <row r="679" s="32" customFormat="1" x14ac:dyDescent="0.2"/>
    <row r="680" s="32" customFormat="1" x14ac:dyDescent="0.2"/>
    <row r="681" s="32" customFormat="1" x14ac:dyDescent="0.2"/>
    <row r="682" s="32" customFormat="1" x14ac:dyDescent="0.2"/>
    <row r="683" s="32" customFormat="1" x14ac:dyDescent="0.2"/>
    <row r="684" s="32" customFormat="1" x14ac:dyDescent="0.2"/>
    <row r="685" s="32" customFormat="1" x14ac:dyDescent="0.2"/>
    <row r="686" s="32" customFormat="1" x14ac:dyDescent="0.2"/>
    <row r="687" s="32" customFormat="1" x14ac:dyDescent="0.2"/>
    <row r="688" s="32" customFormat="1" x14ac:dyDescent="0.2"/>
    <row r="689" s="32" customFormat="1" x14ac:dyDescent="0.2"/>
    <row r="690" s="32" customFormat="1" x14ac:dyDescent="0.2"/>
    <row r="691" s="32" customFormat="1" x14ac:dyDescent="0.2"/>
    <row r="692" s="32" customFormat="1" x14ac:dyDescent="0.2"/>
    <row r="693" s="32" customFormat="1" x14ac:dyDescent="0.2"/>
    <row r="694" s="32" customFormat="1" x14ac:dyDescent="0.2"/>
    <row r="695" s="32" customFormat="1" x14ac:dyDescent="0.2"/>
    <row r="696" s="32" customFormat="1" x14ac:dyDescent="0.2"/>
    <row r="697" s="32" customFormat="1" x14ac:dyDescent="0.2"/>
    <row r="698" s="32" customFormat="1" x14ac:dyDescent="0.2"/>
    <row r="699" s="32" customFormat="1" x14ac:dyDescent="0.2"/>
    <row r="700" s="32" customFormat="1" x14ac:dyDescent="0.2"/>
    <row r="701" s="32" customFormat="1" x14ac:dyDescent="0.2"/>
    <row r="702" s="32" customFormat="1" x14ac:dyDescent="0.2"/>
    <row r="703" s="32" customFormat="1" x14ac:dyDescent="0.2"/>
    <row r="704" s="32" customFormat="1" x14ac:dyDescent="0.2"/>
    <row r="705" s="32" customFormat="1" x14ac:dyDescent="0.2"/>
    <row r="706" s="32" customFormat="1" x14ac:dyDescent="0.2"/>
    <row r="707" s="32" customFormat="1" x14ac:dyDescent="0.2"/>
    <row r="708" s="32" customFormat="1" x14ac:dyDescent="0.2"/>
    <row r="709" s="32" customFormat="1" x14ac:dyDescent="0.2"/>
    <row r="710" s="32" customFormat="1" x14ac:dyDescent="0.2"/>
    <row r="711" s="32" customFormat="1" x14ac:dyDescent="0.2"/>
    <row r="712" s="32" customFormat="1" x14ac:dyDescent="0.2"/>
    <row r="713" s="32" customFormat="1" x14ac:dyDescent="0.2"/>
    <row r="714" s="32" customFormat="1" x14ac:dyDescent="0.2"/>
    <row r="715" s="32" customFormat="1" x14ac:dyDescent="0.2"/>
    <row r="716" s="32" customFormat="1" x14ac:dyDescent="0.2"/>
    <row r="717" s="32" customFormat="1" x14ac:dyDescent="0.2"/>
    <row r="718" s="32" customFormat="1" x14ac:dyDescent="0.2"/>
    <row r="719" s="32" customFormat="1" x14ac:dyDescent="0.2"/>
    <row r="720" s="32" customFormat="1" x14ac:dyDescent="0.2"/>
    <row r="721" s="32" customFormat="1" x14ac:dyDescent="0.2"/>
    <row r="722" s="32" customFormat="1" x14ac:dyDescent="0.2"/>
    <row r="723" s="32" customFormat="1" x14ac:dyDescent="0.2"/>
    <row r="724" s="32" customFormat="1" x14ac:dyDescent="0.2"/>
    <row r="725" s="32" customFormat="1" x14ac:dyDescent="0.2"/>
    <row r="726" s="32" customFormat="1" x14ac:dyDescent="0.2"/>
    <row r="727" s="32" customFormat="1" x14ac:dyDescent="0.2"/>
    <row r="728" s="32" customFormat="1" x14ac:dyDescent="0.2"/>
    <row r="729" s="32" customFormat="1" x14ac:dyDescent="0.2"/>
    <row r="730" s="32" customFormat="1" x14ac:dyDescent="0.2"/>
    <row r="731" s="32" customFormat="1" x14ac:dyDescent="0.2"/>
    <row r="732" s="32" customFormat="1" x14ac:dyDescent="0.2"/>
    <row r="733" s="32" customFormat="1" x14ac:dyDescent="0.2"/>
    <row r="734" s="32" customFormat="1" x14ac:dyDescent="0.2"/>
    <row r="735" s="32" customFormat="1" x14ac:dyDescent="0.2"/>
    <row r="736" s="32" customFormat="1" x14ac:dyDescent="0.2"/>
    <row r="737" s="32" customFormat="1" x14ac:dyDescent="0.2"/>
    <row r="738" s="32" customFormat="1" x14ac:dyDescent="0.2"/>
    <row r="739" s="32" customFormat="1" x14ac:dyDescent="0.2"/>
    <row r="740" s="32" customFormat="1" x14ac:dyDescent="0.2"/>
    <row r="741" s="32" customFormat="1" x14ac:dyDescent="0.2"/>
    <row r="742" s="32" customFormat="1" x14ac:dyDescent="0.2"/>
    <row r="743" s="32" customFormat="1" x14ac:dyDescent="0.2"/>
    <row r="744" s="32" customFormat="1" x14ac:dyDescent="0.2"/>
    <row r="745" s="32" customFormat="1" x14ac:dyDescent="0.2"/>
    <row r="746" s="32" customFormat="1" x14ac:dyDescent="0.2"/>
    <row r="747" s="32" customFormat="1" x14ac:dyDescent="0.2"/>
    <row r="748" s="32" customFormat="1" x14ac:dyDescent="0.2"/>
    <row r="749" s="32" customFormat="1" x14ac:dyDescent="0.2"/>
    <row r="750" s="32" customFormat="1" x14ac:dyDescent="0.2"/>
    <row r="751" s="32" customFormat="1" x14ac:dyDescent="0.2"/>
    <row r="752" s="32" customFormat="1" x14ac:dyDescent="0.2"/>
    <row r="753" s="32" customFormat="1" x14ac:dyDescent="0.2"/>
    <row r="754" s="32" customFormat="1" x14ac:dyDescent="0.2"/>
    <row r="755" s="32" customFormat="1" x14ac:dyDescent="0.2"/>
    <row r="756" s="32" customFormat="1" x14ac:dyDescent="0.2"/>
    <row r="757" s="32" customFormat="1" x14ac:dyDescent="0.2"/>
    <row r="758" s="32" customFormat="1" x14ac:dyDescent="0.2"/>
    <row r="759" s="32" customFormat="1" x14ac:dyDescent="0.2"/>
    <row r="760" s="32" customFormat="1" x14ac:dyDescent="0.2"/>
    <row r="761" s="32" customFormat="1" x14ac:dyDescent="0.2"/>
    <row r="762" s="32" customFormat="1" x14ac:dyDescent="0.2"/>
    <row r="763" s="32" customFormat="1" x14ac:dyDescent="0.2"/>
    <row r="764" s="32" customFormat="1" x14ac:dyDescent="0.2"/>
    <row r="765" s="32" customFormat="1" x14ac:dyDescent="0.2"/>
    <row r="766" s="32" customFormat="1" x14ac:dyDescent="0.2"/>
    <row r="767" s="32" customFormat="1" x14ac:dyDescent="0.2"/>
    <row r="768" s="32" customFormat="1" x14ac:dyDescent="0.2"/>
    <row r="769" s="32" customFormat="1" x14ac:dyDescent="0.2"/>
    <row r="770" s="32" customFormat="1" x14ac:dyDescent="0.2"/>
    <row r="771" s="32" customFormat="1" x14ac:dyDescent="0.2"/>
    <row r="772" s="32" customFormat="1" x14ac:dyDescent="0.2"/>
    <row r="773" s="32" customFormat="1" x14ac:dyDescent="0.2"/>
    <row r="774" s="32" customFormat="1" x14ac:dyDescent="0.2"/>
    <row r="775" s="32" customFormat="1" x14ac:dyDescent="0.2"/>
    <row r="776" s="32" customFormat="1" x14ac:dyDescent="0.2"/>
    <row r="777" s="32" customFormat="1" x14ac:dyDescent="0.2"/>
    <row r="778" s="32" customFormat="1" x14ac:dyDescent="0.2"/>
    <row r="779" s="32" customFormat="1" x14ac:dyDescent="0.2"/>
    <row r="780" s="32" customFormat="1" x14ac:dyDescent="0.2"/>
    <row r="781" s="32" customFormat="1" x14ac:dyDescent="0.2"/>
    <row r="782" s="32" customFormat="1" x14ac:dyDescent="0.2"/>
    <row r="783" s="32" customFormat="1" x14ac:dyDescent="0.2"/>
    <row r="784" s="32" customFormat="1" x14ac:dyDescent="0.2"/>
    <row r="785" s="32" customFormat="1" x14ac:dyDescent="0.2"/>
    <row r="786" s="32" customFormat="1" x14ac:dyDescent="0.2"/>
    <row r="787" s="32" customFormat="1" x14ac:dyDescent="0.2"/>
    <row r="788" s="32" customFormat="1" x14ac:dyDescent="0.2"/>
    <row r="789" s="32" customFormat="1" x14ac:dyDescent="0.2"/>
    <row r="790" s="32" customFormat="1" x14ac:dyDescent="0.2"/>
    <row r="791" s="32" customFormat="1" x14ac:dyDescent="0.2"/>
    <row r="792" s="32" customFormat="1" x14ac:dyDescent="0.2"/>
    <row r="793" s="32" customFormat="1" x14ac:dyDescent="0.2"/>
    <row r="794" s="32" customFormat="1" x14ac:dyDescent="0.2"/>
    <row r="795" s="32" customFormat="1" x14ac:dyDescent="0.2"/>
    <row r="796" s="32" customFormat="1" x14ac:dyDescent="0.2"/>
    <row r="797" s="32" customFormat="1" x14ac:dyDescent="0.2"/>
    <row r="798" s="32" customFormat="1" x14ac:dyDescent="0.2"/>
    <row r="799" s="32" customFormat="1" x14ac:dyDescent="0.2"/>
    <row r="800" s="32" customFormat="1" x14ac:dyDescent="0.2"/>
    <row r="801" s="32" customFormat="1" x14ac:dyDescent="0.2"/>
    <row r="802" s="32" customFormat="1" x14ac:dyDescent="0.2"/>
    <row r="803" s="32" customFormat="1" x14ac:dyDescent="0.2"/>
    <row r="804" s="32" customFormat="1" x14ac:dyDescent="0.2"/>
    <row r="805" s="32" customFormat="1" x14ac:dyDescent="0.2"/>
    <row r="806" s="32" customFormat="1" x14ac:dyDescent="0.2"/>
    <row r="807" s="32" customFormat="1" x14ac:dyDescent="0.2"/>
    <row r="808" s="32" customFormat="1" x14ac:dyDescent="0.2"/>
    <row r="809" s="32" customFormat="1" x14ac:dyDescent="0.2"/>
    <row r="810" s="32" customFormat="1" x14ac:dyDescent="0.2"/>
    <row r="811" s="32" customFormat="1" x14ac:dyDescent="0.2"/>
    <row r="812" s="32" customFormat="1" x14ac:dyDescent="0.2"/>
    <row r="813" s="32" customFormat="1" x14ac:dyDescent="0.2"/>
    <row r="814" s="32" customFormat="1" x14ac:dyDescent="0.2"/>
    <row r="815" s="32" customFormat="1" x14ac:dyDescent="0.2"/>
    <row r="816" s="32" customFormat="1" x14ac:dyDescent="0.2"/>
    <row r="817" s="32" customFormat="1" x14ac:dyDescent="0.2"/>
    <row r="818" s="32" customFormat="1" x14ac:dyDescent="0.2"/>
    <row r="819" s="32" customFormat="1" x14ac:dyDescent="0.2"/>
    <row r="820" s="32" customFormat="1" x14ac:dyDescent="0.2"/>
    <row r="821" s="32" customFormat="1" x14ac:dyDescent="0.2"/>
    <row r="822" s="32" customFormat="1" x14ac:dyDescent="0.2"/>
    <row r="823" s="32" customFormat="1" x14ac:dyDescent="0.2"/>
    <row r="824" s="32" customFormat="1" x14ac:dyDescent="0.2"/>
    <row r="825" s="32" customFormat="1" x14ac:dyDescent="0.2"/>
    <row r="826" s="32" customFormat="1" x14ac:dyDescent="0.2"/>
    <row r="827" s="32" customFormat="1" x14ac:dyDescent="0.2"/>
    <row r="828" s="32" customFormat="1" x14ac:dyDescent="0.2"/>
    <row r="829" s="32" customFormat="1" x14ac:dyDescent="0.2"/>
    <row r="830" s="32" customFormat="1" x14ac:dyDescent="0.2"/>
    <row r="831" s="32" customFormat="1" x14ac:dyDescent="0.2"/>
    <row r="832" s="32" customFormat="1" x14ac:dyDescent="0.2"/>
    <row r="833" s="32" customFormat="1" x14ac:dyDescent="0.2"/>
    <row r="834" s="32" customFormat="1" x14ac:dyDescent="0.2"/>
    <row r="835" s="32" customFormat="1" x14ac:dyDescent="0.2"/>
    <row r="836" s="32" customFormat="1" x14ac:dyDescent="0.2"/>
    <row r="837" s="32" customFormat="1" x14ac:dyDescent="0.2"/>
    <row r="838" s="32" customFormat="1" x14ac:dyDescent="0.2"/>
    <row r="839" s="32" customFormat="1" x14ac:dyDescent="0.2"/>
    <row r="840" s="32" customFormat="1" x14ac:dyDescent="0.2"/>
    <row r="841" s="32" customFormat="1" x14ac:dyDescent="0.2"/>
    <row r="842" s="32" customFormat="1" x14ac:dyDescent="0.2"/>
    <row r="843" s="32" customFormat="1" x14ac:dyDescent="0.2"/>
    <row r="844" s="32" customFormat="1" x14ac:dyDescent="0.2"/>
    <row r="845" s="32" customFormat="1" x14ac:dyDescent="0.2"/>
    <row r="846" s="32" customFormat="1" x14ac:dyDescent="0.2"/>
    <row r="847" s="32" customFormat="1" x14ac:dyDescent="0.2"/>
    <row r="848" s="32" customFormat="1" x14ac:dyDescent="0.2"/>
    <row r="849" s="32" customFormat="1" x14ac:dyDescent="0.2"/>
    <row r="850" s="32" customFormat="1" x14ac:dyDescent="0.2"/>
    <row r="851" s="32" customFormat="1" x14ac:dyDescent="0.2"/>
    <row r="852" s="32" customFormat="1" x14ac:dyDescent="0.2"/>
    <row r="853" s="32" customFormat="1" x14ac:dyDescent="0.2"/>
    <row r="854" s="32" customFormat="1" x14ac:dyDescent="0.2"/>
    <row r="855" s="32" customFormat="1" x14ac:dyDescent="0.2"/>
    <row r="856" s="32" customFormat="1" x14ac:dyDescent="0.2"/>
    <row r="857" s="32" customFormat="1" x14ac:dyDescent="0.2"/>
    <row r="858" s="32" customFormat="1" x14ac:dyDescent="0.2"/>
    <row r="859" s="32" customFormat="1" x14ac:dyDescent="0.2"/>
    <row r="860" s="32" customFormat="1" x14ac:dyDescent="0.2"/>
    <row r="861" s="32" customFormat="1" x14ac:dyDescent="0.2"/>
    <row r="862" s="32" customFormat="1" x14ac:dyDescent="0.2"/>
    <row r="863" s="32" customFormat="1" x14ac:dyDescent="0.2"/>
    <row r="864" s="32" customFormat="1" x14ac:dyDescent="0.2"/>
    <row r="865" s="32" customFormat="1" x14ac:dyDescent="0.2"/>
    <row r="866" s="32" customFormat="1" x14ac:dyDescent="0.2"/>
    <row r="867" s="32" customFormat="1" x14ac:dyDescent="0.2"/>
    <row r="868" s="32" customFormat="1" x14ac:dyDescent="0.2"/>
    <row r="869" s="32" customFormat="1" x14ac:dyDescent="0.2"/>
    <row r="870" s="32" customFormat="1" x14ac:dyDescent="0.2"/>
    <row r="871" s="32" customFormat="1" x14ac:dyDescent="0.2"/>
    <row r="872" s="32" customFormat="1" x14ac:dyDescent="0.2"/>
    <row r="873" s="32" customFormat="1" x14ac:dyDescent="0.2"/>
    <row r="874" s="32" customFormat="1" x14ac:dyDescent="0.2"/>
    <row r="875" s="32" customFormat="1" x14ac:dyDescent="0.2"/>
    <row r="876" s="32" customFormat="1" x14ac:dyDescent="0.2"/>
    <row r="877" s="32" customFormat="1" x14ac:dyDescent="0.2"/>
    <row r="878" s="32" customFormat="1" x14ac:dyDescent="0.2"/>
    <row r="879" s="32" customFormat="1" x14ac:dyDescent="0.2"/>
    <row r="880" s="32" customFormat="1" x14ac:dyDescent="0.2"/>
    <row r="881" s="32" customFormat="1" x14ac:dyDescent="0.2"/>
    <row r="882" s="32" customFormat="1" x14ac:dyDescent="0.2"/>
    <row r="883" s="32" customFormat="1" x14ac:dyDescent="0.2"/>
    <row r="884" s="32" customFormat="1" x14ac:dyDescent="0.2"/>
    <row r="885" s="32" customFormat="1" x14ac:dyDescent="0.2"/>
    <row r="886" s="32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Georgina Gonzalez Sanchez</cp:lastModifiedBy>
  <cp:lastPrinted>2025-01-24T19:55:38Z</cp:lastPrinted>
  <dcterms:created xsi:type="dcterms:W3CDTF">2019-12-03T18:18:01Z</dcterms:created>
  <dcterms:modified xsi:type="dcterms:W3CDTF">2025-01-24T19:55:45Z</dcterms:modified>
</cp:coreProperties>
</file>